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<sst xmlns="http://schemas.openxmlformats.org/spreadsheetml/2006/main" count="179" uniqueCount="96">
  <si>
    <t>工事費内訳書</t>
  </si>
  <si>
    <t>住　　　　所</t>
  </si>
  <si>
    <t>商号又は名称</t>
  </si>
  <si>
    <t>代 表 者 名</t>
  </si>
  <si>
    <t>工 事 名</t>
  </si>
  <si>
    <t>Ｒ１徳土　徳島引田線　徳・不動北　橋梁修繕工事（１）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</si>
  <si>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</si>
  <si>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</si>
  <si>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</si>
  <si>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</si>
  <si>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</si>
  <si>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</si>
  <si>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</si>
  <si>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</si>
  <si>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道路付属施設工</t>
  </si>
  <si>
    <t>ｹｰﾌﾞﾙ配管工　
　撤去</t>
  </si>
  <si>
    <t>配管・配線撤去工</t>
  </si>
  <si>
    <t>ｹｰﾌﾞﾙ配管工</t>
  </si>
  <si>
    <t>ｹｰﾌﾞﾙ配管　
　厚鋼電線管　G28</t>
  </si>
  <si>
    <t>m</t>
  </si>
  <si>
    <t>ｹｰﾌﾞﾙ配管　
　厚鋼電線管　G36</t>
  </si>
  <si>
    <t>ｹｰﾌﾞﾙ配管　
　2種金属製可とう電線管　#30</t>
  </si>
  <si>
    <t>ｹｰﾌﾞﾙ配管　
　2種金属製可とう電線管　#38</t>
  </si>
  <si>
    <t>ｹｰﾌﾞﾙ配管　
　硬質ﾋﾞﾆﾙ電線管　VE16</t>
  </si>
  <si>
    <t>ｹｰﾌﾞﾙ配管　
　ﾌﾟﾙﾎﾞｯｸｽ(SUS)　300*300*300</t>
  </si>
  <si>
    <t>個</t>
  </si>
  <si>
    <t>配管類材料費</t>
  </si>
  <si>
    <t>管内配線</t>
  </si>
  <si>
    <t>配線類材料費</t>
  </si>
  <si>
    <t>橋梁付属物工</t>
  </si>
  <si>
    <t>橋梁用高欄工</t>
  </si>
  <si>
    <t xml:space="preserve">橋梁用高欄　</t>
  </si>
  <si>
    <t>既設高欄撤去</t>
  </si>
  <si>
    <t>既設防護柵撤去工</t>
  </si>
  <si>
    <t>ｽｸﾗｯﾌﾟ控除</t>
  </si>
  <si>
    <t>t</t>
  </si>
  <si>
    <t>kg</t>
  </si>
  <si>
    <t>橋梁補修工</t>
  </si>
  <si>
    <t>橋梁地覆補修工</t>
  </si>
  <si>
    <t xml:space="preserve">橋梁地覆とりこわし　</t>
  </si>
  <si>
    <t>m3</t>
  </si>
  <si>
    <t xml:space="preserve">鉄筋　</t>
  </si>
  <si>
    <t xml:space="preserve">ｺﾝｸﾘｰﾄ　</t>
  </si>
  <si>
    <t xml:space="preserve">型枠　</t>
  </si>
  <si>
    <t>m2</t>
  </si>
  <si>
    <t xml:space="preserve">削孔　</t>
  </si>
  <si>
    <t>孔</t>
  </si>
  <si>
    <t>足場･防護
　（昼間）</t>
  </si>
  <si>
    <t>足場･防護
　（夜間）</t>
  </si>
  <si>
    <t>外ケーブル補強工
　定着部工</t>
  </si>
  <si>
    <t xml:space="preserve">下地処理　</t>
  </si>
  <si>
    <t>削孔工</t>
  </si>
  <si>
    <t>樹脂アンカー</t>
  </si>
  <si>
    <t>本</t>
  </si>
  <si>
    <t xml:space="preserve">無収縮ﾓﾙﾀﾙ　</t>
  </si>
  <si>
    <t>PC鋼棒工</t>
  </si>
  <si>
    <t xml:space="preserve">PC鋼棒緊張工　</t>
  </si>
  <si>
    <t>PC鋼棒材料費</t>
  </si>
  <si>
    <t>外ケーブル補強工
　偏向装置工</t>
  </si>
  <si>
    <t>無収縮ﾓﾙﾀﾙ</t>
  </si>
  <si>
    <t>支持金具</t>
  </si>
  <si>
    <t>組</t>
  </si>
  <si>
    <t>外ケーブル補強工
　補強ケーブル工</t>
  </si>
  <si>
    <t>補強ケーブル組立工</t>
  </si>
  <si>
    <t>補強ケーブル材料費</t>
  </si>
  <si>
    <t>緊張工</t>
  </si>
  <si>
    <t>ｹｰﾌﾞﾙ</t>
  </si>
  <si>
    <t>構造物撤去工</t>
  </si>
  <si>
    <t>運搬処理工</t>
  </si>
  <si>
    <t>殻運搬
　L=7.5km</t>
  </si>
  <si>
    <t>殻処分</t>
  </si>
  <si>
    <t>仮設工</t>
  </si>
  <si>
    <t>防護施設工</t>
  </si>
  <si>
    <t>Ｈ形鋼付ガ－ドレ－ル
　設置・撤去</t>
  </si>
  <si>
    <t>基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</si>
  <si>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</si>
  <si>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</si>
  <si>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</si>
  <si>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</si>
  <si>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</si>
  <si>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</si>
  <si>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</t>
  </si>
  <si>
    <t>運搬費</t>
  </si>
  <si>
    <t>仮設材運搬費</t>
  </si>
  <si>
    <t>技術管理費</t>
  </si>
  <si>
    <t>鉄筋探査（外ケーブル）</t>
  </si>
  <si>
    <t>箇所</t>
  </si>
  <si>
    <t>鉄筋探査（地覆部）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</si>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</sst>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G11+G26+G33+G65+G69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17</v>
      </c>
      <c r="D14" s="11"/>
      <c r="E14" s="12" t="s">
        <v>13</v>
      </c>
      <c r="F14" s="13" t="n">
        <v>1.0</v>
      </c>
      <c r="G14" s="15">
        <f>G15+G16+G17+G18+G19+G20+G21+G22+G23+G24+G25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4" t="n">
        <v>139.5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19</v>
      </c>
      <c r="F16" s="14" t="n">
        <v>139.5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19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19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19</v>
      </c>
      <c r="F19" s="13" t="n">
        <v>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19</v>
      </c>
      <c r="F22" s="14" t="n">
        <v>142.5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19</v>
      </c>
      <c r="F23" s="14" t="n">
        <v>142.5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19</v>
      </c>
      <c r="F24" s="14" t="n">
        <v>142.5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29</v>
      </c>
      <c r="C26" s="11"/>
      <c r="D26" s="11"/>
      <c r="E26" s="12" t="s">
        <v>13</v>
      </c>
      <c r="F26" s="13" t="n">
        <v>1.0</v>
      </c>
      <c r="G26" s="15">
        <f>G27+G29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19</v>
      </c>
      <c r="F28" s="13" t="n">
        <v>140.0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19</v>
      </c>
      <c r="F30" s="13" t="n">
        <v>140.0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34</v>
      </c>
      <c r="E31" s="12" t="s">
        <v>35</v>
      </c>
      <c r="F31" s="14" t="n">
        <v>4.6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34</v>
      </c>
      <c r="E32" s="12" t="s">
        <v>36</v>
      </c>
      <c r="F32" s="13" t="n">
        <v>350.0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37</v>
      </c>
      <c r="C33" s="11"/>
      <c r="D33" s="11"/>
      <c r="E33" s="12" t="s">
        <v>13</v>
      </c>
      <c r="F33" s="13" t="n">
        <v>1.0</v>
      </c>
      <c r="G33" s="15">
        <f>G34+G42+G53+G61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G35+G36+G37+G38+G39+G40+G41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40</v>
      </c>
      <c r="F35" s="13" t="n">
        <v>3.0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35</v>
      </c>
      <c r="F36" s="14" t="n">
        <v>0.43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40</v>
      </c>
      <c r="F37" s="13" t="n">
        <v>3.0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43</v>
      </c>
      <c r="E38" s="12" t="s">
        <v>44</v>
      </c>
      <c r="F38" s="14" t="n">
        <v>21.9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45</v>
      </c>
      <c r="E39" s="12" t="s">
        <v>46</v>
      </c>
      <c r="F39" s="13" t="n">
        <v>144.0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44</v>
      </c>
      <c r="F40" s="13" t="n">
        <v>338.0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44</v>
      </c>
      <c r="F41" s="13" t="n">
        <v>40.0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49</v>
      </c>
      <c r="D42" s="11"/>
      <c r="E42" s="12" t="s">
        <v>13</v>
      </c>
      <c r="F42" s="13" t="n">
        <v>1.0</v>
      </c>
      <c r="G42" s="15">
        <f>G43+G44+G45+G46+G47+G48+G49+G50+G51+G52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45</v>
      </c>
      <c r="E43" s="12" t="s">
        <v>46</v>
      </c>
      <c r="F43" s="13" t="n">
        <v>12.0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50</v>
      </c>
      <c r="E44" s="12" t="s">
        <v>44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41</v>
      </c>
      <c r="E45" s="12" t="s">
        <v>35</v>
      </c>
      <c r="F45" s="14" t="n">
        <v>0.05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51</v>
      </c>
      <c r="E46" s="12" t="s">
        <v>46</v>
      </c>
      <c r="F46" s="13" t="n">
        <v>16.0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52</v>
      </c>
      <c r="E47" s="12" t="s">
        <v>53</v>
      </c>
      <c r="F47" s="13" t="n">
        <v>16.0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54</v>
      </c>
      <c r="E48" s="12" t="s">
        <v>40</v>
      </c>
      <c r="F48" s="14" t="n">
        <v>0.4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43</v>
      </c>
      <c r="E49" s="12" t="s">
        <v>44</v>
      </c>
      <c r="F49" s="13" t="n">
        <v>3.0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55</v>
      </c>
      <c r="E50" s="12" t="s">
        <v>53</v>
      </c>
      <c r="F50" s="13" t="n">
        <v>12.0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56</v>
      </c>
      <c r="E51" s="12" t="s">
        <v>53</v>
      </c>
      <c r="F51" s="13" t="n">
        <v>12.0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57</v>
      </c>
      <c r="E52" s="12" t="s">
        <v>53</v>
      </c>
      <c r="F52" s="13" t="n">
        <v>12.0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58</v>
      </c>
      <c r="D53" s="11"/>
      <c r="E53" s="12" t="s">
        <v>13</v>
      </c>
      <c r="F53" s="13" t="n">
        <v>1.0</v>
      </c>
      <c r="G53" s="15">
        <f>G54+G55+G56+G57+G58+G59+G60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50</v>
      </c>
      <c r="E54" s="12" t="s">
        <v>44</v>
      </c>
      <c r="F54" s="14" t="n">
        <v>0.2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41</v>
      </c>
      <c r="E55" s="12" t="s">
        <v>35</v>
      </c>
      <c r="F55" s="14" t="n">
        <v>0.01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51</v>
      </c>
      <c r="E56" s="12" t="s">
        <v>46</v>
      </c>
      <c r="F56" s="13" t="n">
        <v>8.0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52</v>
      </c>
      <c r="E57" s="12" t="s">
        <v>53</v>
      </c>
      <c r="F57" s="13" t="n">
        <v>8.0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59</v>
      </c>
      <c r="E58" s="12" t="s">
        <v>40</v>
      </c>
      <c r="F58" s="14" t="n">
        <v>0.1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43</v>
      </c>
      <c r="E59" s="12" t="s">
        <v>44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60</v>
      </c>
      <c r="E60" s="12" t="s">
        <v>61</v>
      </c>
      <c r="F60" s="13" t="n">
        <v>4.0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62</v>
      </c>
      <c r="D61" s="11"/>
      <c r="E61" s="12" t="s">
        <v>13</v>
      </c>
      <c r="F61" s="13" t="n">
        <v>1.0</v>
      </c>
      <c r="G61" s="15">
        <f>G62+G63+G64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63</v>
      </c>
      <c r="E62" s="12" t="s">
        <v>19</v>
      </c>
      <c r="F62" s="13" t="n">
        <v>64.0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64</v>
      </c>
      <c r="E63" s="12" t="s">
        <v>19</v>
      </c>
      <c r="F63" s="13" t="n">
        <v>64.0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65</v>
      </c>
      <c r="E64" s="12" t="s">
        <v>66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/>
      <c r="B65" s="11" t="s">
        <v>67</v>
      </c>
      <c r="C65" s="11"/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2.0</v>
      </c>
    </row>
    <row r="66" ht="42.0" customHeight="true">
      <c r="A66" s="10"/>
      <c r="B66" s="11"/>
      <c r="C66" s="11" t="s">
        <v>68</v>
      </c>
      <c r="D66" s="11"/>
      <c r="E66" s="12" t="s">
        <v>13</v>
      </c>
      <c r="F66" s="13" t="n">
        <v>1.0</v>
      </c>
      <c r="G66" s="15">
        <f>G67+G68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69</v>
      </c>
      <c r="E67" s="12" t="s">
        <v>40</v>
      </c>
      <c r="F67" s="13" t="n">
        <v>3.0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70</v>
      </c>
      <c r="E68" s="12" t="s">
        <v>40</v>
      </c>
      <c r="F68" s="13" t="n">
        <v>3.0</v>
      </c>
      <c r="G68" s="16"/>
      <c r="I68" s="17" t="n">
        <v>59.0</v>
      </c>
      <c r="J68" s="18" t="n">
        <v>4.0</v>
      </c>
    </row>
    <row r="69" ht="42.0" customHeight="true">
      <c r="A69" s="10"/>
      <c r="B69" s="11" t="s">
        <v>71</v>
      </c>
      <c r="C69" s="11"/>
      <c r="D69" s="11"/>
      <c r="E69" s="12" t="s">
        <v>13</v>
      </c>
      <c r="F69" s="13" t="n">
        <v>1.0</v>
      </c>
      <c r="G69" s="15">
        <f>G70+G72</f>
      </c>
      <c r="I69" s="17" t="n">
        <v>60.0</v>
      </c>
      <c r="J69" s="18" t="n">
        <v>2.0</v>
      </c>
    </row>
    <row r="70" ht="42.0" customHeight="true">
      <c r="A70" s="10"/>
      <c r="B70" s="11"/>
      <c r="C70" s="11" t="s">
        <v>72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73</v>
      </c>
      <c r="E71" s="12" t="s">
        <v>74</v>
      </c>
      <c r="F71" s="13" t="n">
        <v>30.0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75</v>
      </c>
      <c r="D72" s="11"/>
      <c r="E72" s="12" t="s">
        <v>13</v>
      </c>
      <c r="F72" s="13" t="n">
        <v>1.0</v>
      </c>
      <c r="G72" s="15">
        <f>G73+G74+G75+G76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76</v>
      </c>
      <c r="E73" s="12" t="s">
        <v>77</v>
      </c>
      <c r="F73" s="13" t="n">
        <v>15.0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76</v>
      </c>
      <c r="E74" s="12" t="s">
        <v>77</v>
      </c>
      <c r="F74" s="13" t="n">
        <v>10.0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78</v>
      </c>
      <c r="E75" s="12" t="s">
        <v>77</v>
      </c>
      <c r="F75" s="13" t="n">
        <v>30.0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78</v>
      </c>
      <c r="E76" s="12" t="s">
        <v>77</v>
      </c>
      <c r="F76" s="13" t="n">
        <v>35.0</v>
      </c>
      <c r="G76" s="16"/>
      <c r="I76" s="17" t="n">
        <v>67.0</v>
      </c>
      <c r="J76" s="18" t="n">
        <v>4.0</v>
      </c>
    </row>
    <row r="77" ht="42.0" customHeight="true">
      <c r="A77" s="10" t="s">
        <v>79</v>
      </c>
      <c r="B77" s="11"/>
      <c r="C77" s="11"/>
      <c r="D77" s="11"/>
      <c r="E77" s="12" t="s">
        <v>13</v>
      </c>
      <c r="F77" s="13" t="n">
        <v>1.0</v>
      </c>
      <c r="G77" s="15">
        <f>G11+G26+G33+G65+G69</f>
      </c>
      <c r="I77" s="17" t="n">
        <v>68.0</v>
      </c>
      <c r="J77" s="18" t="n">
        <v>20.0</v>
      </c>
    </row>
    <row r="78" ht="42.0" customHeight="true">
      <c r="A78" s="10" t="s">
        <v>80</v>
      </c>
      <c r="B78" s="11"/>
      <c r="C78" s="11"/>
      <c r="D78" s="11"/>
      <c r="E78" s="12" t="s">
        <v>13</v>
      </c>
      <c r="F78" s="13" t="n">
        <v>1.0</v>
      </c>
      <c r="G78" s="15">
        <f>G79+G86</f>
      </c>
      <c r="I78" s="17" t="n">
        <v>69.0</v>
      </c>
      <c r="J78" s="18" t="n">
        <v>200.0</v>
      </c>
    </row>
    <row r="79" ht="42.0" customHeight="true">
      <c r="A79" s="10"/>
      <c r="B79" s="11" t="s">
        <v>81</v>
      </c>
      <c r="C79" s="11"/>
      <c r="D79" s="11"/>
      <c r="E79" s="12" t="s">
        <v>13</v>
      </c>
      <c r="F79" s="13" t="n">
        <v>1.0</v>
      </c>
      <c r="G79" s="15">
        <f>G80+G82</f>
      </c>
      <c r="I79" s="17" t="n">
        <v>70.0</v>
      </c>
      <c r="J79" s="18" t="n">
        <v>2.0</v>
      </c>
    </row>
    <row r="80" ht="42.0" customHeight="true">
      <c r="A80" s="10"/>
      <c r="B80" s="11"/>
      <c r="C80" s="11" t="s">
        <v>82</v>
      </c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83</v>
      </c>
      <c r="E81" s="12" t="s">
        <v>35</v>
      </c>
      <c r="F81" s="14" t="n">
        <v>17.4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 t="s">
        <v>84</v>
      </c>
      <c r="D82" s="11"/>
      <c r="E82" s="12" t="s">
        <v>13</v>
      </c>
      <c r="F82" s="13" t="n">
        <v>1.0</v>
      </c>
      <c r="G82" s="15">
        <f>G83+G84+G85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85</v>
      </c>
      <c r="E83" s="12" t="s">
        <v>86</v>
      </c>
      <c r="F83" s="13" t="n">
        <v>2.0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87</v>
      </c>
      <c r="E84" s="12" t="s">
        <v>44</v>
      </c>
      <c r="F84" s="14" t="n">
        <v>1.6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87</v>
      </c>
      <c r="E85" s="12" t="s">
        <v>44</v>
      </c>
      <c r="F85" s="14" t="n">
        <v>1.6</v>
      </c>
      <c r="G85" s="16"/>
      <c r="I85" s="17" t="n">
        <v>76.0</v>
      </c>
      <c r="J85" s="18" t="n">
        <v>4.0</v>
      </c>
    </row>
    <row r="86" ht="42.0" customHeight="true">
      <c r="A86" s="10"/>
      <c r="B86" s="11" t="s">
        <v>88</v>
      </c>
      <c r="C86" s="11"/>
      <c r="D86" s="11"/>
      <c r="E86" s="12" t="s">
        <v>13</v>
      </c>
      <c r="F86" s="13" t="n">
        <v>1.0</v>
      </c>
      <c r="G86" s="16"/>
      <c r="I86" s="17" t="n">
        <v>77.0</v>
      </c>
      <c r="J86" s="18"/>
    </row>
    <row r="87" ht="42.0" customHeight="true">
      <c r="A87" s="10" t="s">
        <v>89</v>
      </c>
      <c r="B87" s="11"/>
      <c r="C87" s="11"/>
      <c r="D87" s="11"/>
      <c r="E87" s="12" t="s">
        <v>13</v>
      </c>
      <c r="F87" s="13" t="n">
        <v>1.0</v>
      </c>
      <c r="G87" s="15">
        <f>G77+G78</f>
      </c>
      <c r="I87" s="17" t="n">
        <v>78.0</v>
      </c>
      <c r="J87" s="18"/>
    </row>
    <row r="88" ht="42.0" customHeight="true">
      <c r="A88" s="10"/>
      <c r="B88" s="11" t="s">
        <v>90</v>
      </c>
      <c r="C88" s="11"/>
      <c r="D88" s="11"/>
      <c r="E88" s="12" t="s">
        <v>13</v>
      </c>
      <c r="F88" s="13" t="n">
        <v>1.0</v>
      </c>
      <c r="G88" s="16"/>
      <c r="I88" s="17" t="n">
        <v>79.0</v>
      </c>
      <c r="J88" s="18" t="n">
        <v>210.0</v>
      </c>
    </row>
    <row r="89" ht="42.0" customHeight="true">
      <c r="A89" s="10" t="s">
        <v>91</v>
      </c>
      <c r="B89" s="11"/>
      <c r="C89" s="11"/>
      <c r="D89" s="11"/>
      <c r="E89" s="12" t="s">
        <v>13</v>
      </c>
      <c r="F89" s="13" t="n">
        <v>1.0</v>
      </c>
      <c r="G89" s="15">
        <f>G77+G78+G88</f>
      </c>
      <c r="I89" s="17" t="n">
        <v>80.0</v>
      </c>
      <c r="J89" s="18"/>
    </row>
    <row r="90" ht="42.0" customHeight="true">
      <c r="A90" s="10"/>
      <c r="B90" s="11" t="s">
        <v>92</v>
      </c>
      <c r="C90" s="11"/>
      <c r="D90" s="11"/>
      <c r="E90" s="12" t="s">
        <v>13</v>
      </c>
      <c r="F90" s="13" t="n">
        <v>1.0</v>
      </c>
      <c r="G90" s="16"/>
      <c r="I90" s="17" t="n">
        <v>81.0</v>
      </c>
      <c r="J90" s="18" t="n">
        <v>220.0</v>
      </c>
    </row>
    <row r="91" ht="42.0" customHeight="true">
      <c r="A91" s="10" t="s">
        <v>93</v>
      </c>
      <c r="B91" s="11"/>
      <c r="C91" s="11"/>
      <c r="D91" s="11"/>
      <c r="E91" s="12" t="s">
        <v>13</v>
      </c>
      <c r="F91" s="13" t="n">
        <v>1.0</v>
      </c>
      <c r="G91" s="15">
        <f>G89+G90</f>
      </c>
      <c r="I91" s="17" t="n">
        <v>82.0</v>
      </c>
      <c r="J91" s="18" t="n">
        <v>30.0</v>
      </c>
    </row>
    <row r="92" ht="42.0" customHeight="true">
      <c r="A92" s="19" t="s">
        <v>94</v>
      </c>
      <c r="B92" s="20"/>
      <c r="C92" s="20"/>
      <c r="D92" s="20"/>
      <c r="E92" s="21" t="s">
        <v>95</v>
      </c>
      <c r="F92" s="22" t="s">
        <v>95</v>
      </c>
      <c r="G92" s="24">
        <f>G91</f>
      </c>
      <c r="I92" s="26" t="n">
        <v>83.0</v>
      </c>
      <c r="J9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D19"/>
    <mergeCell ref="D20"/>
    <mergeCell ref="D21"/>
    <mergeCell ref="D22"/>
    <mergeCell ref="D23"/>
    <mergeCell ref="D24"/>
    <mergeCell ref="D25"/>
    <mergeCell ref="B26:D26"/>
    <mergeCell ref="C27:D27"/>
    <mergeCell ref="D28"/>
    <mergeCell ref="C29:D29"/>
    <mergeCell ref="D30"/>
    <mergeCell ref="D31"/>
    <mergeCell ref="D32"/>
    <mergeCell ref="B33:D33"/>
    <mergeCell ref="C34:D34"/>
    <mergeCell ref="D35"/>
    <mergeCell ref="D36"/>
    <mergeCell ref="D37"/>
    <mergeCell ref="D38"/>
    <mergeCell ref="D39"/>
    <mergeCell ref="D40"/>
    <mergeCell ref="D41"/>
    <mergeCell ref="C42:D42"/>
    <mergeCell ref="D43"/>
    <mergeCell ref="D44"/>
    <mergeCell ref="D45"/>
    <mergeCell ref="D46"/>
    <mergeCell ref="D47"/>
    <mergeCell ref="D48"/>
    <mergeCell ref="D49"/>
    <mergeCell ref="D50"/>
    <mergeCell ref="D51"/>
    <mergeCell ref="D52"/>
    <mergeCell ref="C53:D53"/>
    <mergeCell ref="D54"/>
    <mergeCell ref="D55"/>
    <mergeCell ref="D56"/>
    <mergeCell ref="D57"/>
    <mergeCell ref="D58"/>
    <mergeCell ref="D59"/>
    <mergeCell ref="D60"/>
    <mergeCell ref="C61:D61"/>
    <mergeCell ref="D62"/>
    <mergeCell ref="D63"/>
    <mergeCell ref="D64"/>
    <mergeCell ref="B65:D65"/>
    <mergeCell ref="C66:D66"/>
    <mergeCell ref="D67"/>
    <mergeCell ref="D68"/>
    <mergeCell ref="B69:D69"/>
    <mergeCell ref="C70:D70"/>
    <mergeCell ref="D71"/>
    <mergeCell ref="C72:D72"/>
    <mergeCell ref="D73"/>
    <mergeCell ref="D74"/>
    <mergeCell ref="D75"/>
    <mergeCell ref="D76"/>
    <mergeCell ref="A77:D77"/>
    <mergeCell ref="A78:D78"/>
    <mergeCell ref="B79:D79"/>
    <mergeCell ref="C80:D80"/>
    <mergeCell ref="D81"/>
    <mergeCell ref="C82:D82"/>
    <mergeCell ref="D83"/>
    <mergeCell ref="D84"/>
    <mergeCell ref="D85"/>
    <mergeCell ref="B86:D86"/>
    <mergeCell ref="A87:D87"/>
    <mergeCell ref="B88:D88"/>
    <mergeCell ref="A89:D89"/>
    <mergeCell ref="B90:D90"/>
    <mergeCell ref="A91:D91"/>
    <mergeCell ref="A92:D9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2019-05-15T05:22:49Z</dcterms:created>
  <dc:creator>Apache POI</dc:creator>
</cp:coreProperties>
</file>